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115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Sheet1!$A$1:$I$13</definedName>
  </definedNames>
  <calcPr calcId="125725"/>
</workbook>
</file>

<file path=xl/calcChain.xml><?xml version="1.0" encoding="utf-8"?>
<calcChain xmlns="http://schemas.openxmlformats.org/spreadsheetml/2006/main">
  <c r="K11" i="1"/>
  <c r="K12" l="1"/>
  <c r="G13"/>
  <c r="F13"/>
  <c r="E13"/>
  <c r="K8"/>
  <c r="K9"/>
  <c r="K10"/>
  <c r="K7"/>
  <c r="H13" l="1"/>
</calcChain>
</file>

<file path=xl/sharedStrings.xml><?xml version="1.0" encoding="utf-8"?>
<sst xmlns="http://schemas.openxmlformats.org/spreadsheetml/2006/main" count="18" uniqueCount="13">
  <si>
    <t>층별</t>
    <phoneticPr fontId="3" type="noConversion"/>
  </si>
  <si>
    <t>연번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</si>
  <si>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</si>
  <si>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</si>
  <si>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</si>
  <si>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</si>
  <si>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</si>
  <si>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</si>
  <si>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</si>
  <si>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</si>
  <si>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임대공장</t>
    <phoneticPr fontId="5" type="noConversion"/>
  </si>
  <si>
    <t>연간 부가세포함</t>
    <phoneticPr fontId="3" type="noConversion"/>
  </si>
  <si>
    <t>2018년도 대구광역시 북구 EYE VIL 시설 입찰대상 및 예정가격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</si>
</sst>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.00_);[Red]\(#,##0.00\)"/>
    <numFmt numFmtId="177" formatCode="0.00_ "/>
    <numFmt numFmtId="178" formatCode="#,##0_);[Red]\(#,##0\)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77" fontId="4" fillId="3" borderId="0" xfId="0" applyNumberFormat="1" applyFont="1" applyFill="1" applyBorder="1">
      <alignment vertical="center"/>
    </xf>
    <xf numFmtId="41" fontId="7" fillId="3" borderId="23" xfId="0" applyNumberFormat="1" applyFont="1" applyFill="1" applyBorder="1">
      <alignment vertical="center"/>
    </xf>
    <xf numFmtId="0" fontId="0" fillId="3" borderId="0" xfId="0" applyFont="1" applyFill="1">
      <alignment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178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24" xfId="0" applyFont="1" applyBorder="1" applyAlignment="1">
      <alignment horizontal="center" vertical="center"/>
    </xf>
    <xf numFmtId="176" fontId="4" fillId="0" borderId="22" xfId="0" applyNumberFormat="1" applyFont="1" applyFill="1" applyBorder="1">
      <alignment vertical="center"/>
    </xf>
    <xf numFmtId="41" fontId="6" fillId="2" borderId="14" xfId="0" applyNumberFormat="1" applyFont="1" applyFill="1" applyBorder="1">
      <alignment vertical="center"/>
    </xf>
    <xf numFmtId="176" fontId="4" fillId="0" borderId="28" xfId="0" applyNumberFormat="1" applyFont="1" applyFill="1" applyBorder="1">
      <alignment vertical="center"/>
    </xf>
    <xf numFmtId="41" fontId="4" fillId="2" borderId="25" xfId="1" applyFont="1" applyFill="1" applyBorder="1" applyAlignment="1">
      <alignment horizontal="center" vertical="center" wrapText="1"/>
    </xf>
    <xf numFmtId="41" fontId="4" fillId="2" borderId="26" xfId="1" applyFont="1" applyFill="1" applyBorder="1" applyAlignment="1">
      <alignment horizontal="center" vertical="center" wrapText="1"/>
    </xf>
    <xf numFmtId="41" fontId="4" fillId="2" borderId="27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O4" sqref="O4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16.625" bestFit="1" customWidth="1"/>
    <col min="11" max="11" width="17.125" bestFit="1" customWidth="1"/>
  </cols>
  <sheetData>
    <row r="1" spans="1:11" ht="26.25">
      <c r="A1" s="32" t="s">
        <v>12</v>
      </c>
      <c r="B1" s="32"/>
      <c r="C1" s="32"/>
      <c r="D1" s="32"/>
      <c r="E1" s="32"/>
      <c r="F1" s="32"/>
      <c r="G1" s="32"/>
      <c r="H1" s="32"/>
      <c r="I1" s="32"/>
    </row>
    <row r="2" spans="1:11" ht="17.25">
      <c r="A2" s="33"/>
      <c r="B2" s="33"/>
      <c r="C2" s="33"/>
      <c r="D2" s="33"/>
      <c r="E2" s="33"/>
      <c r="F2" s="33"/>
      <c r="G2" s="33"/>
      <c r="H2" s="33"/>
      <c r="I2" s="33"/>
    </row>
    <row r="3" spans="1:11" ht="18" thickBot="1">
      <c r="A3" s="1"/>
      <c r="B3" s="1"/>
      <c r="C3" s="2"/>
      <c r="D3" s="2"/>
      <c r="E3" s="1"/>
      <c r="F3" s="1"/>
      <c r="G3" s="1"/>
      <c r="H3" s="3"/>
    </row>
    <row r="4" spans="1:11" ht="17.25" customHeight="1">
      <c r="A4" s="34" t="s">
        <v>0</v>
      </c>
      <c r="B4" s="36" t="s">
        <v>1</v>
      </c>
      <c r="C4" s="39" t="s">
        <v>2</v>
      </c>
      <c r="D4" s="40"/>
      <c r="E4" s="45" t="s">
        <v>3</v>
      </c>
      <c r="F4" s="46"/>
      <c r="G4" s="46"/>
      <c r="H4" s="23" t="s">
        <v>4</v>
      </c>
      <c r="I4" s="26" t="s">
        <v>5</v>
      </c>
    </row>
    <row r="5" spans="1:11" ht="34.5" customHeight="1">
      <c r="A5" s="35"/>
      <c r="B5" s="37"/>
      <c r="C5" s="41"/>
      <c r="D5" s="42"/>
      <c r="E5" s="29" t="s">
        <v>6</v>
      </c>
      <c r="F5" s="30"/>
      <c r="G5" s="31"/>
      <c r="H5" s="24"/>
      <c r="I5" s="27"/>
    </row>
    <row r="6" spans="1:11" ht="18" thickBot="1">
      <c r="A6" s="35"/>
      <c r="B6" s="38"/>
      <c r="C6" s="43"/>
      <c r="D6" s="44"/>
      <c r="E6" s="4" t="s">
        <v>7</v>
      </c>
      <c r="F6" s="5" t="s">
        <v>8</v>
      </c>
      <c r="G6" s="19" t="s">
        <v>9</v>
      </c>
      <c r="H6" s="25"/>
      <c r="I6" s="28"/>
      <c r="K6" s="17" t="s">
        <v>11</v>
      </c>
    </row>
    <row r="7" spans="1:11" ht="18" thickTop="1">
      <c r="A7" s="47">
        <v>2</v>
      </c>
      <c r="B7" s="6">
        <v>1</v>
      </c>
      <c r="C7" s="13">
        <v>201</v>
      </c>
      <c r="D7" s="14" t="s">
        <v>10</v>
      </c>
      <c r="E7" s="15">
        <v>171.13283549755496</v>
      </c>
      <c r="F7" s="16">
        <v>97.6</v>
      </c>
      <c r="G7" s="20">
        <v>73.53283549755497</v>
      </c>
      <c r="H7" s="21">
        <v>8123730</v>
      </c>
      <c r="I7" s="7"/>
      <c r="K7" s="18">
        <f>ROUNDDOWN(H7*1.1,-1)</f>
        <v>8936100</v>
      </c>
    </row>
    <row r="8" spans="1:11" ht="17.25">
      <c r="A8" s="47"/>
      <c r="B8" s="6">
        <v>2</v>
      </c>
      <c r="C8" s="13">
        <v>202</v>
      </c>
      <c r="D8" s="14" t="s">
        <v>10</v>
      </c>
      <c r="E8" s="15">
        <v>166.8545146101161</v>
      </c>
      <c r="F8" s="16">
        <v>95.16</v>
      </c>
      <c r="G8" s="20">
        <v>71.694514610116087</v>
      </c>
      <c r="H8" s="21">
        <v>7920640</v>
      </c>
      <c r="I8" s="7"/>
      <c r="K8" s="18">
        <f t="shared" ref="K8:K12" si="0">ROUNDDOWN(H8*1.1,-1)</f>
        <v>8712700</v>
      </c>
    </row>
    <row r="9" spans="1:11" ht="17.25">
      <c r="A9" s="47"/>
      <c r="B9" s="6">
        <v>3</v>
      </c>
      <c r="C9" s="13">
        <v>203</v>
      </c>
      <c r="D9" s="14" t="s">
        <v>10</v>
      </c>
      <c r="E9" s="15">
        <v>166.8545146101161</v>
      </c>
      <c r="F9" s="16">
        <v>95.16</v>
      </c>
      <c r="G9" s="20">
        <v>71.694514610116087</v>
      </c>
      <c r="H9" s="21">
        <v>7920640</v>
      </c>
      <c r="I9" s="7"/>
      <c r="K9" s="18">
        <f t="shared" si="0"/>
        <v>8712700</v>
      </c>
    </row>
    <row r="10" spans="1:11" ht="17.25">
      <c r="A10" s="47"/>
      <c r="B10" s="6">
        <v>4</v>
      </c>
      <c r="C10" s="13">
        <v>204</v>
      </c>
      <c r="D10" s="14" t="s">
        <v>10</v>
      </c>
      <c r="E10" s="15">
        <v>171.13283549755496</v>
      </c>
      <c r="F10" s="16">
        <v>97.6</v>
      </c>
      <c r="G10" s="20">
        <v>73.53283549755497</v>
      </c>
      <c r="H10" s="21">
        <v>8123730</v>
      </c>
      <c r="I10" s="7"/>
      <c r="K10" s="18">
        <f t="shared" si="0"/>
        <v>8936100</v>
      </c>
    </row>
    <row r="11" spans="1:11" ht="17.25">
      <c r="A11" s="48">
        <v>3</v>
      </c>
      <c r="B11" s="6">
        <v>5</v>
      </c>
      <c r="C11" s="13">
        <v>309</v>
      </c>
      <c r="D11" s="14" t="s">
        <v>10</v>
      </c>
      <c r="E11" s="15">
        <v>172.20241571941466</v>
      </c>
      <c r="F11" s="16">
        <v>98.21</v>
      </c>
      <c r="G11" s="20">
        <v>73.99241571941468</v>
      </c>
      <c r="H11" s="21">
        <v>7612550</v>
      </c>
      <c r="I11" s="7"/>
      <c r="K11" s="18">
        <f t="shared" si="0"/>
        <v>8373800</v>
      </c>
    </row>
    <row r="12" spans="1:11" ht="18" thickBot="1">
      <c r="A12" s="48">
        <v>7</v>
      </c>
      <c r="B12" s="6">
        <v>6</v>
      </c>
      <c r="C12" s="13">
        <v>708</v>
      </c>
      <c r="D12" s="14" t="s">
        <v>10</v>
      </c>
      <c r="E12" s="15">
        <v>68.733679830985196</v>
      </c>
      <c r="F12" s="16">
        <v>39.200000000000003</v>
      </c>
      <c r="G12" s="22">
        <v>29.533679830985189</v>
      </c>
      <c r="H12" s="21">
        <v>2903930</v>
      </c>
      <c r="I12" s="7"/>
      <c r="K12" s="18">
        <f t="shared" si="0"/>
        <v>3194320</v>
      </c>
    </row>
    <row r="13" spans="1:11" ht="21" thickBot="1">
      <c r="A13" s="8"/>
      <c r="B13" s="8"/>
      <c r="C13" s="9"/>
      <c r="D13" s="9"/>
      <c r="E13" s="10">
        <f>SUM(E7:E12)</f>
        <v>916.91079576574202</v>
      </c>
      <c r="F13" s="10">
        <f>SUM(F7:F12)</f>
        <v>522.92999999999995</v>
      </c>
      <c r="G13" s="10">
        <f>SUM(G7:G12)</f>
        <v>393.98079576574196</v>
      </c>
      <c r="H13" s="11">
        <f>SUM(H7:H12)</f>
        <v>42605220</v>
      </c>
      <c r="I13" s="12"/>
    </row>
  </sheetData>
  <mergeCells count="10">
    <mergeCell ref="H4:H6"/>
    <mergeCell ref="I4:I6"/>
    <mergeCell ref="E5:G5"/>
    <mergeCell ref="A1:I1"/>
    <mergeCell ref="A2:I2"/>
    <mergeCell ref="A4:A6"/>
    <mergeCell ref="B4:B6"/>
    <mergeCell ref="C4:D6"/>
    <mergeCell ref="E4:G4"/>
    <mergeCell ref="A7:A10"/>
  </mergeCells>
  <phoneticPr fontId="2" type="noConversion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cp:lastPrinted>2018-04-02T04:49:45Z</cp:lastPrinted>
  <dcterms:created xsi:type="dcterms:W3CDTF">2017-12-15T05:19:55Z</dcterms:created>
  <dcterms:modified xsi:type="dcterms:W3CDTF">2018-04-02T04:49:55Z</dcterms:modified>
</cp:coreProperties>
</file>